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gong" sheetId="2" r:id="rId1"/>
  </sheets>
  <externalReferences>
    <externalReference r:id="rId2"/>
  </externalReferences>
  <definedNames>
    <definedName name="_xlnm._FilterDatabase" localSheetId="0" hidden="1">gong!$A$2:$M$36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<sst xmlns="http://schemas.openxmlformats.org/spreadsheetml/2006/main" count="406" uniqueCount="276">
  <si>
    <t>附件2.第二届全国教材建设奖全国优秀教材（职业教育与继续教育类）江西省推荐教材清单</t>
  </si>
  <si>
    <t>省（市、区）</t>
  </si>
  <si>
    <t>推荐教材名称</t>
  </si>
  <si>
    <t>申报形式</t>
  </si>
  <si>
    <t>书号</t>
  </si>
  <si>
    <t>适用范围</t>
  </si>
  <si>
    <t>主编（作者）</t>
  </si>
  <si>
    <t>主编单位</t>
  </si>
  <si>
    <t>副主编</t>
  </si>
  <si>
    <t>副主编单位</t>
  </si>
  <si>
    <t>参编</t>
  </si>
  <si>
    <t>参编单位</t>
  </si>
  <si>
    <t>申报单位</t>
  </si>
  <si>
    <t>出版单位</t>
  </si>
  <si>
    <t>江西省教育厅</t>
  </si>
  <si>
    <t>智能财税共享服务</t>
  </si>
  <si>
    <t>单册</t>
  </si>
  <si>
    <t>978-7-5763-0337-7</t>
  </si>
  <si>
    <t>陈玲,宋俊骥</t>
  </si>
  <si>
    <t>江西外语外贸职业学院</t>
  </si>
  <si>
    <t>丁宛露,王征,张美忠,熊显彬</t>
  </si>
  <si>
    <t>江西外语外贸职业学院,中联集团教育科技有限公司</t>
  </si>
  <si>
    <t>吴素瑶,陈小阳,周海军,何畅,骆莎,陈燕,冯云景,黄爱华,张引</t>
  </si>
  <si>
    <t>江西外语外贸职业学院,江西信息应用职业技术学院</t>
  </si>
  <si>
    <t>北京理工大学出版社有限责任公司</t>
  </si>
  <si>
    <t>财务管理实务（微课版）（第4版）</t>
  </si>
  <si>
    <t>978-7-115-65165-5</t>
  </si>
  <si>
    <t>周星煜,邓燏</t>
  </si>
  <si>
    <t>江西财经职业学院,公证天业会计师事务所（特殊普通合伙）深圳分所</t>
  </si>
  <si>
    <t>余英,周国华</t>
  </si>
  <si>
    <t>江西财经职业学院</t>
  </si>
  <si>
    <t>江月,方道华,李一红,孙小丽,陈石,程曦,李红</t>
  </si>
  <si>
    <t>人民邮电出版社</t>
  </si>
  <si>
    <t>AutoCAD家具制图技巧与实例（第二版）</t>
  </si>
  <si>
    <t>978-7-5184-2483-2</t>
  </si>
  <si>
    <t>张付花</t>
  </si>
  <si>
    <t>江西环境工程职业学院</t>
  </si>
  <si>
    <t>杨煜,刘谊</t>
  </si>
  <si>
    <t>辽宁生态工程职业学院,湖北生态工程职业技术学院</t>
  </si>
  <si>
    <t>张琦,陈慧敏,王艳福,徐志威,曹永宏</t>
  </si>
  <si>
    <t>辽宁生态工程职业学院,江苏农林职业技术学院,黑龙江林业职业技术学院,江西环境工程职业学院,亚振家居股份有限公司</t>
  </si>
  <si>
    <t>中国轻工业出版社</t>
  </si>
  <si>
    <t>红色文化（中职版）</t>
  </si>
  <si>
    <t>978-7-5493-8317-7</t>
  </si>
  <si>
    <t>张泰城</t>
  </si>
  <si>
    <t>井冈山大学</t>
  </si>
  <si>
    <t>肖发生</t>
  </si>
  <si>
    <t>陈岭,陈刚,肖云岭,张玉莲,杨帆,邓燕萍</t>
  </si>
  <si>
    <t>井冈山大学,南昌大学,中共江西省委党校</t>
  </si>
  <si>
    <t>江西高校出版社有限责任公司</t>
  </si>
  <si>
    <t>模拟电子技术（第4版）</t>
  </si>
  <si>
    <t>978-7-04-054064-2</t>
  </si>
  <si>
    <t>王连英</t>
  </si>
  <si>
    <t>南昌工学院</t>
  </si>
  <si>
    <t>余静</t>
  </si>
  <si>
    <t>江西工业职业技术学院</t>
  </si>
  <si>
    <t>徐 璐,吴丰华,刘艺美,蔡兴,王飞</t>
  </si>
  <si>
    <t>江西现代职业技术学院,江西制造职业技术学院,南昌工学院</t>
  </si>
  <si>
    <t>高等教育出版社</t>
  </si>
  <si>
    <t>国际贸易实务（第三版）</t>
  </si>
  <si>
    <t>978-7-04-062026-9</t>
  </si>
  <si>
    <t>邹建华,王燕萍</t>
  </si>
  <si>
    <t>戴婷,章静,陈亮</t>
  </si>
  <si>
    <t>胡凯,于梦晨,张婷,张红燕,杨咏,黄心纯,桑椹,郑欢,阙细春</t>
  </si>
  <si>
    <t>江西外语外贸职业学院,江西省国际商事法律和博览事务服务中心</t>
  </si>
  <si>
    <t>高等教育出版社有限公司</t>
  </si>
  <si>
    <t>电子产品制作工艺与实训（第5版）</t>
  </si>
  <si>
    <t>978-7-121-37932-1</t>
  </si>
  <si>
    <t>廖芳,熊增举</t>
  </si>
  <si>
    <t>江西信息应用职业技术学院</t>
  </si>
  <si>
    <t>朱薇娜,吴弋旻</t>
  </si>
  <si>
    <t>江西信息应用职业技术学院,杭州职业技术学院</t>
  </si>
  <si>
    <t>张晓文,莫钊</t>
  </si>
  <si>
    <t>江西信息应用职业技术学院,南昌欧赛牡光电有限公司</t>
  </si>
  <si>
    <t>电子工业出版社有限公司</t>
  </si>
  <si>
    <t>江西文化概论（第三版）</t>
  </si>
  <si>
    <t>978-7-304-10646-1</t>
  </si>
  <si>
    <t>沈建华</t>
  </si>
  <si>
    <t>江西开放大学</t>
  </si>
  <si>
    <t>方志远,汪红亮</t>
  </si>
  <si>
    <t xml:space="preserve">江西师范大学,江西开放大学 </t>
  </si>
  <si>
    <t>国家开放大学出版社</t>
  </si>
  <si>
    <t>药物分析技术（第3版）</t>
  </si>
  <si>
    <t>978-7-5214-2137-8</t>
  </si>
  <si>
    <t>陈静</t>
  </si>
  <si>
    <t>江西管理职业学院</t>
  </si>
  <si>
    <t>李丽</t>
  </si>
  <si>
    <t>河南医药健康技师学院</t>
  </si>
  <si>
    <t>欧阳晓露,万丹娜,张艳秋,李允,毛艳华,廖华丽,刘代群,刘福胜</t>
  </si>
  <si>
    <t xml:space="preserve">江西管理职业学院,上海市医药学校,江苏省常州技师学院,河南医药健康技师学院,广东省食品药品职业技术学校,湖南食品药品职业学,山东药品食品职业学院 </t>
  </si>
  <si>
    <t>中国医药科技出版社</t>
  </si>
  <si>
    <t>建筑施工技术（新形态版）</t>
  </si>
  <si>
    <t>978-7-5223-3820-0</t>
  </si>
  <si>
    <t>余斌</t>
  </si>
  <si>
    <t>江西工业工程职业技术学院</t>
  </si>
  <si>
    <t>詹凤程,简小生,张铁钢,周新武,郭望力,林小平</t>
  </si>
  <si>
    <t>江西工业工程职业技术学院,五矿二十三冶建设集团有限公司,恒实建设管理股份有限公司,萍乡市兴健建筑工程施工图审查有限公司</t>
  </si>
  <si>
    <t>魏星,余继江,胡金木</t>
  </si>
  <si>
    <t>中国财政经济出版社</t>
  </si>
  <si>
    <t>数字化地质制图（第二版）</t>
  </si>
  <si>
    <t>978-7-116-13708-0</t>
  </si>
  <si>
    <t>刘素楠,庞新龙,马绍春,丁明</t>
  </si>
  <si>
    <t>江西应用技术职业学院,云南国土资源职业学院,江西省地质局第七地质大队</t>
  </si>
  <si>
    <t>刘远滨,游水凤,钟文明,贺斌</t>
  </si>
  <si>
    <t>江西应用技术职业学院,湖北国土资源职业学院,辽宁地质工程职业学院</t>
  </si>
  <si>
    <t>杨英,何海颦,王晶,王丽明,吕学军,郗宝华,王升,彭乐华</t>
  </si>
  <si>
    <t>湖南工程职业技术学院,兰州资源环境职业技术大学,云南国土资源职业学学院,河北资源环境职业技术学院,山西工程职业学院,核工业二三〇研究所,浙江省浙南综合工程勘察测绘院有限公司</t>
  </si>
  <si>
    <t>江西应用技术职业学院</t>
  </si>
  <si>
    <t>地质出版社</t>
  </si>
  <si>
    <t>智能化成本核算与管理（第三版）</t>
  </si>
  <si>
    <t>978-7-04-062119-8</t>
  </si>
  <si>
    <t>柯于珍,谭婧</t>
  </si>
  <si>
    <t>刘细稳,卢芳敏</t>
  </si>
  <si>
    <t>江西汇尔油泵油嘴有限公司,江西财经职业学院</t>
  </si>
  <si>
    <t>万凯,胡峥峥,沈琼,赵琪,熊懿荣,席伟明,邓鹏,余晖文</t>
  </si>
  <si>
    <t>数控加工编程与操作第3版</t>
  </si>
  <si>
    <t>978-7-111-73818-3</t>
  </si>
  <si>
    <t>李河水,梁斯仁</t>
  </si>
  <si>
    <t>江西现代职业技术学院</t>
  </si>
  <si>
    <t>卢卓,范洪斌</t>
  </si>
  <si>
    <t>江西机电职业技术学院,江西制造职业技术学院</t>
  </si>
  <si>
    <t>吴在丞,彭实名</t>
  </si>
  <si>
    <t xml:space="preserve">机械工业出版社 </t>
  </si>
  <si>
    <t>医学基础（第3版）</t>
  </si>
  <si>
    <t>978-7-5214-2123-1</t>
  </si>
  <si>
    <t>李桂兰</t>
  </si>
  <si>
    <t>杨荣,符娟</t>
  </si>
  <si>
    <t>江苏省常州技师学院,湖南食品药品职业学院</t>
  </si>
  <si>
    <t>孙忠亮,何清,陈燕屏,徐志芳</t>
  </si>
  <si>
    <t>广西中医药大学附设中医学校（广西中医学校）,江西管理职业学院,佛山市南海区卫生职业技术学校,淮南市职教中心</t>
  </si>
  <si>
    <t>高等数学（基础模块）（第二版）</t>
  </si>
  <si>
    <t>978-7-5771-1348-7</t>
  </si>
  <si>
    <t>凌巍炜,潘克家,谢良金</t>
  </si>
  <si>
    <t>江西应用技术职业学院,中南大学</t>
  </si>
  <si>
    <t>何超,谢珊,李繁春</t>
  </si>
  <si>
    <t>江西应用技术职业学院,湖南化工职业技术学院</t>
  </si>
  <si>
    <t>万萍,李秀梅,王中平,陈冬冬,丁玲玲,孙源</t>
  </si>
  <si>
    <t>东北师范大学出版社</t>
  </si>
  <si>
    <t>工业机器人现场编程与仿真</t>
  </si>
  <si>
    <t>978-7-89391-135-4</t>
  </si>
  <si>
    <t>管菊花,郭波,徐燕燕</t>
  </si>
  <si>
    <t>江西机电职业技术学院,江西水利电力大学（原南昌工程学院）</t>
  </si>
  <si>
    <t>殷欢,黄磊,彭雷</t>
  </si>
  <si>
    <t>江西机电职业技术学院,江苏汇博机器人技术股份有限公司</t>
  </si>
  <si>
    <t>江西机电职业技术学院</t>
  </si>
  <si>
    <t>快递实务（第3版）</t>
  </si>
  <si>
    <t xml:space="preserve"> 978-7-5763-0964-5</t>
  </si>
  <si>
    <t>杨国荣,徐兰</t>
  </si>
  <si>
    <t>江西旅游商贸职业学院</t>
  </si>
  <si>
    <t>陈滢,高学敏</t>
  </si>
  <si>
    <t>德邦物流股份有限公司,江西省交通运输与物流协会</t>
  </si>
  <si>
    <t>北京理工大学出版社</t>
  </si>
  <si>
    <t>控制测量技术（第二版）</t>
  </si>
  <si>
    <t>978-7-307-23755-1</t>
  </si>
  <si>
    <t>陈传胜,张鲜化</t>
  </si>
  <si>
    <t>郭宝宇,王百勇,王利军,陈水仙</t>
  </si>
  <si>
    <t>广州南方测绘科技股份有限公司,山西水利职业技术学院,兰州资源环境职业技术大学,江西省有色地质大队</t>
  </si>
  <si>
    <t>陆金平,张志伟,欧念坤</t>
  </si>
  <si>
    <t>江西应用技术职业学院,浙江省测绘科学 技术研究院</t>
  </si>
  <si>
    <t>武汉大学出版社有限责任公司</t>
  </si>
  <si>
    <t>外科护理学</t>
  </si>
  <si>
    <t>978-7-117-36814-8</t>
  </si>
  <si>
    <t>俞宝明,薛梅</t>
  </si>
  <si>
    <t>赣南卫生健康职业学院,天津医学高等专科学校</t>
  </si>
  <si>
    <t>赵小义,徐 琳</t>
  </si>
  <si>
    <t>咸阳职业技术学院,漯河医学高等专科学校</t>
  </si>
  <si>
    <t>王建荣,王秋月,史蓓蓓,宁艳娇,朱迎春,刘卫,李莉,张国华,张乳霞,夏春红,钱立晶,凌志杰,郭秀珍,曾聪</t>
  </si>
  <si>
    <t>承德医学院附属医院,襄阳职业技术学院,昌吉职业技术学院,承德护理职业学院,沧州医学高等专科学校,大连医科大学附属第一医院,山西医科大学第一医院,山西医科大学汾阳学院,山东医学高等专科学 校,贵州护理职业技术学院,安庆医药高等专科学校,赣南卫生健康职业学院,内蒙古医科大学附属医院,重庆医科大学附属第 二医院</t>
  </si>
  <si>
    <t>赣南卫生健康职业学院</t>
  </si>
  <si>
    <t>人民卫生出版社有限公司</t>
  </si>
  <si>
    <t>护理学基础（第2版）</t>
  </si>
  <si>
    <t>978-7-03-077636-5</t>
  </si>
  <si>
    <t>郭蔚</t>
  </si>
  <si>
    <t>南昌健康职业技术学院</t>
  </si>
  <si>
    <t>李薛,任静,吴恒,翟颖</t>
  </si>
  <si>
    <t>重庆市医药学校,西安市卫生学校,湛江中医学校,广东黄埔卫生职业技 术学校</t>
  </si>
  <si>
    <t>蔡向辉,常丽霞,高燕,巩占伟,郭云,莫媚媚,王瑜,王晓玲,庄佩燕</t>
  </si>
  <si>
    <t>牡丹江市卫生学校,山西卫生健康职业学院,包头医学院卫生健康学院,长春市第二中等专业学校,山东省青岛第二卫生学校,来宾市卫生学校,重庆市医药卫生学校,山东省莱阳卫生学校,揭阳市卫生学校</t>
  </si>
  <si>
    <t>科学出版社</t>
  </si>
  <si>
    <t>五粮文化育人学思践悟</t>
  </si>
  <si>
    <t>978-7-5762-1528-1</t>
  </si>
  <si>
    <t>万玉青,雷筱芬</t>
  </si>
  <si>
    <t>江西工业贸易职业技术学院</t>
  </si>
  <si>
    <t>万晓波,何 锐,赵淑华,宋小兵,黄凤芝, 王 苏, 曾 聪,李运楼,王 佳,赵 敏</t>
  </si>
  <si>
    <t>王晓歌,帅陆军,冯训阳,刘玉珍,李肖瑾,杨 静,宋斌,张培莹,周倩兰,官小慧,姜瑜,徐选,涂宇胜,涂欣红,陶欣桐,谢荣华,翟少波</t>
  </si>
  <si>
    <t>江西高校出版社</t>
  </si>
  <si>
    <t>基础会计（第4版）</t>
  </si>
  <si>
    <t>978-7-57-632654-3</t>
  </si>
  <si>
    <t>袁三梅,曾理</t>
  </si>
  <si>
    <t>江西工业贸易职业技术学院,无锡太湖学院</t>
  </si>
  <si>
    <t>陈玲,闵权凤</t>
  </si>
  <si>
    <t>刘玲利,黄文,袁慧,徐薇鸿,胡越君</t>
  </si>
  <si>
    <t>江西外语外贸职业学院,江西工业贸易职业技术学院</t>
  </si>
  <si>
    <t>纯电动汽车构造与检修（微课版）</t>
  </si>
  <si>
    <t>978-7-5760-1904-9</t>
  </si>
  <si>
    <t>扈佩令,江于飞,陈友强</t>
  </si>
  <si>
    <t>南昌市第一中等专业学校,上海景格科技股份有限公司,厦门工商旅游学校</t>
  </si>
  <si>
    <t>南昌市第一中等专业学校</t>
  </si>
  <si>
    <t>华东师范大学出版社有限公司</t>
  </si>
  <si>
    <t>新能源汽车高压安全与防护</t>
  </si>
  <si>
    <t>978-7-5760-1399-3</t>
  </si>
  <si>
    <t>黄经元,于晨斯</t>
  </si>
  <si>
    <t>江西职业技术大学</t>
  </si>
  <si>
    <t>江于飞,吕灶树</t>
  </si>
  <si>
    <t>上海景格科技股份有限公司,上海景格科技股份 有限公司</t>
  </si>
  <si>
    <t xml:space="preserve"> 华东师范大学出版社有限公司   </t>
  </si>
  <si>
    <r>
      <rPr>
        <sz val="11"/>
        <rFont val="宋体"/>
        <charset val="134"/>
      </rPr>
      <t>机械制图与</t>
    </r>
    <r>
      <rPr>
        <sz val="11"/>
        <rFont val="Calibri"/>
        <charset val="134"/>
      </rPr>
      <t>CAD</t>
    </r>
    <r>
      <rPr>
        <sz val="11"/>
        <rFont val="宋体"/>
        <charset val="134"/>
      </rPr>
      <t>（第</t>
    </r>
    <r>
      <rPr>
        <sz val="11"/>
        <rFont val="Calibri"/>
        <charset val="134"/>
      </rPr>
      <t>3</t>
    </r>
    <r>
      <rPr>
        <sz val="11"/>
        <rFont val="宋体"/>
        <charset val="134"/>
      </rPr>
      <t>版）</t>
    </r>
  </si>
  <si>
    <t>全套</t>
  </si>
  <si>
    <t>978-704-060511-2,978-704-060562-4</t>
  </si>
  <si>
    <t>彭晓兰</t>
  </si>
  <si>
    <t>吴剑平,鲁海斌</t>
  </si>
  <si>
    <t>郭文星,韩燕,王宏松,罗涛,吴金会,杨静云,赵亮,胡斌,李雪英,王少云</t>
  </si>
  <si>
    <t>江西职业技术大学,九江市工业和信息化研究所</t>
  </si>
  <si>
    <t>信息技术项目化教程</t>
  </si>
  <si>
    <t>978-7-5640-4870-6</t>
  </si>
  <si>
    <t>吴媛,赖秀珍</t>
  </si>
  <si>
    <t>江西陶瓷工艺美术职业技术学院,江西陶瓷工艺美术职 业技术学院</t>
  </si>
  <si>
    <t xml:space="preserve">于薇,罗红阳,王桂武 </t>
  </si>
  <si>
    <t>江西陶瓷工艺美术职 业技术学院</t>
  </si>
  <si>
    <t>徐文博,李冰</t>
  </si>
  <si>
    <t xml:space="preserve">江西陶瓷工艺美术职业技术学院,江西陶瓷工艺美术职 业技术学院 </t>
  </si>
  <si>
    <t>江西陶瓷工艺美术职业技术学院</t>
  </si>
  <si>
    <t>程序设计基础</t>
  </si>
  <si>
    <t>978-7-304-11496-1</t>
  </si>
  <si>
    <t>程海水</t>
  </si>
  <si>
    <t>祝恒节,陶莉</t>
  </si>
  <si>
    <t>程子颢,肖维松,魏锋涛</t>
  </si>
  <si>
    <t>陶瓷古彩装饰、陶瓷粉彩装饰、陶瓷新彩
装饰、青花装饰技法（第2版）</t>
  </si>
  <si>
    <t>978-7-5682-8838-5,978-7-5682-9789-9,978-7-5763-0121-2,978-7-5763-0251-6</t>
  </si>
  <si>
    <t>朱辉球,王赟,张玲霞,龙洲,赵芳,刘莎,陈嘉吟,倪娜, 饶媛媛</t>
  </si>
  <si>
    <t>江西陶瓷工艺美术 职业技术学院,江西陶瓷工艺美术职业技术学院,景德镇陶瓷大学</t>
  </si>
  <si>
    <t>黄滨,熊建军,雷鑫,唐玲,苏元阳,尹赫男,冯璐远,李振华（已故）,张立群</t>
  </si>
  <si>
    <t>景德镇皇窑陶瓷有限公司,江西陶瓷工艺美术职业技术学院,景德镇诚德轩瓷业有限公司</t>
  </si>
  <si>
    <t>雷鑫,万彧婷,倪娜,尹赫男,汪锋,万紫婳,闫欢,张立群,甘智远,罗昕,冯璐远</t>
  </si>
  <si>
    <t>江西陶瓷工艺美术职业技术学院,景德镇艺佳陶瓷文化交流中心,景德镇陶瓷大学,景德镇一中</t>
  </si>
  <si>
    <t>商务礼仪实务（附微课视频）（第五版）</t>
  </si>
  <si>
    <t>978-7-115-66429-7</t>
  </si>
  <si>
    <t>孙金明,王春凤,万欢</t>
  </si>
  <si>
    <t>田川</t>
  </si>
  <si>
    <t>跨境电子商务</t>
  </si>
  <si>
    <t>978-7-5539-7781-2</t>
  </si>
  <si>
    <t>郑辉英,周淑华,代丽华</t>
  </si>
  <si>
    <t>余薇,刘璇,史亚辉</t>
  </si>
  <si>
    <t>曹珊珊</t>
  </si>
  <si>
    <t>湖南教育出版社</t>
  </si>
  <si>
    <t>数控车床综合技能实训（第2版）</t>
  </si>
  <si>
    <t>978-7-5770-1306-0</t>
  </si>
  <si>
    <t>柳荣华,谢雪如,黄南军</t>
  </si>
  <si>
    <t>江西机电职业技术学院,江西工业职业技术学院</t>
  </si>
  <si>
    <t>沈卓,唐太财,刘明德,王坚,卢卓,庄阳春</t>
  </si>
  <si>
    <t>江西机电职业技术学院,兴国中等专业学校</t>
  </si>
  <si>
    <t>刘媛媛,高强,胡小波,邱昕</t>
  </si>
  <si>
    <t>电子科技大学出版社</t>
  </si>
  <si>
    <t>实用方剂与中成药</t>
  </si>
  <si>
    <t>978-7-5214-2156-9</t>
  </si>
  <si>
    <t>罗玲英,赵珍东</t>
  </si>
  <si>
    <t>江西省医药学校,广东食品药品职业学院</t>
  </si>
  <si>
    <t>王宏顺,吴铁荣,宋涛</t>
  </si>
  <si>
    <t>江西中医药大学附属医院,南昌县妇幼保健院,广东省食品药品职业技术学校</t>
  </si>
  <si>
    <t>毛玲玲,刘浩,李明,李怡瑾,梁丽萍,袁秀娟,蔡晓丹</t>
  </si>
  <si>
    <t>瑞人堂医药集团股份有限公司,江西省医药学校,赣南卫生健康职业学院,湛江中医学校,广东茂名健康职业学院,汕头市卫生学校</t>
  </si>
  <si>
    <t>中国医药科技出版社有限公司</t>
  </si>
  <si>
    <t>生物化学及检验技术（第4版）</t>
  </si>
  <si>
    <t>978-7-117-34231-5</t>
  </si>
  <si>
    <t>姚德欣,孙红梅</t>
  </si>
  <si>
    <t>赣南卫生健康职业学院,菏泽家政职业学院</t>
  </si>
  <si>
    <t>孙革新,洪国粦,唐英辉</t>
  </si>
  <si>
    <t>黑龙江护理高等专科学校,厦门大学附属第一医院,广东省连州卫生学校</t>
  </si>
  <si>
    <t>王  荣,孙江山,张聪,周思,高晶晶,程燕飞</t>
  </si>
  <si>
    <t>长治卫生学校,重庆市医药卫生学校,菏泽家政职业学院,赣南卫生健康职业学院,山东省莱阳卫生学校,安徽省淮南卫生学校</t>
  </si>
  <si>
    <t>人民卫生出版社</t>
  </si>
  <si>
    <t>电气控制与PLC应用技术（第3版）</t>
  </si>
  <si>
    <t>978-7-5682-7644-3</t>
  </si>
  <si>
    <t>胡晓林</t>
  </si>
  <si>
    <t>九江职业大学</t>
  </si>
  <si>
    <t>余波,熊力维,石宏,李绘英,周军,王宇恺,陈娟,邹昊,彭如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</si>
</sst>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Calibri"/>
      <charset val="134"/>
    </font>
    <font>
      <b/>
      <sz val="11"/>
      <name val="Calibri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0108;&#23626;&#25945;&#26448;&#24314;&#35774;&#22870;&#20840;&#22269;&#20248;&#31168;&#25945;&#26448;&#65288;&#32844;&#19994;&#25945;&#32946;&#19982;&#32487;&#32493;&#25945;&#32946;&#31867;&#65289;&#21021;&#23457;&#32467;&#26524;&#21517;&#21333;-&#27743;&#351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机械制图与CAD（第3版）</v>
          </cell>
        </row>
        <row r="4">
          <cell r="D4" t="str">
            <v>高职</v>
          </cell>
        </row>
        <row r="5">
          <cell r="B5" t="str">
            <v>新能源汽车高压安全与防护</v>
          </cell>
        </row>
        <row r="5">
          <cell r="D5" t="str">
            <v>高职</v>
          </cell>
        </row>
        <row r="6">
          <cell r="B6" t="str">
            <v>高等数学（基础模块）（第二版）</v>
          </cell>
        </row>
        <row r="6">
          <cell r="D6" t="str">
            <v>高职</v>
          </cell>
        </row>
        <row r="7">
          <cell r="B7" t="str">
            <v>AutoCAD家具制图技巧与实例（第二版）</v>
          </cell>
        </row>
        <row r="7">
          <cell r="D7" t="str">
            <v>高职</v>
          </cell>
        </row>
        <row r="8">
          <cell r="B8" t="str">
            <v>国际贸易实务（第三版）</v>
          </cell>
        </row>
        <row r="8">
          <cell r="D8" t="str">
            <v>高职</v>
          </cell>
        </row>
        <row r="9">
          <cell r="B9" t="str">
            <v>智能财税共享服务</v>
          </cell>
        </row>
        <row r="9">
          <cell r="D9" t="str">
            <v>高职</v>
          </cell>
        </row>
        <row r="10">
          <cell r="B10" t="str">
            <v>数控加工编程与操作第3版</v>
          </cell>
        </row>
        <row r="10">
          <cell r="D10" t="str">
            <v>高职</v>
          </cell>
        </row>
        <row r="11">
          <cell r="B11" t="str">
            <v>基础会计（第4版）</v>
          </cell>
        </row>
        <row r="11">
          <cell r="D11" t="str">
            <v>高职</v>
          </cell>
        </row>
        <row r="12">
          <cell r="B12" t="str">
            <v>陶瓷古彩装饰、陶瓷粉彩装饰、陶瓷新彩
装饰、青花装饰技法（第2版）</v>
          </cell>
        </row>
        <row r="12">
          <cell r="D12" t="str">
            <v>高职</v>
          </cell>
        </row>
        <row r="13">
          <cell r="B13" t="str">
            <v>外科护理学</v>
          </cell>
        </row>
        <row r="13">
          <cell r="D13" t="str">
            <v>高职</v>
          </cell>
        </row>
        <row r="14">
          <cell r="B14" t="str">
            <v>电子产品制作工艺与实训（第5版）</v>
          </cell>
        </row>
        <row r="14">
          <cell r="D14" t="str">
            <v>高职</v>
          </cell>
        </row>
        <row r="15">
          <cell r="B15" t="str">
            <v>模拟电子技术（第4版）</v>
          </cell>
        </row>
        <row r="15">
          <cell r="D15" t="str">
            <v>高职</v>
          </cell>
        </row>
        <row r="16">
          <cell r="B16" t="str">
            <v>智能化成本核算与管理（第三版）</v>
          </cell>
        </row>
        <row r="16">
          <cell r="D16" t="str">
            <v>高职</v>
          </cell>
        </row>
        <row r="17">
          <cell r="B17" t="str">
            <v>建筑施工技术（新形态版）</v>
          </cell>
        </row>
        <row r="17">
          <cell r="D17" t="str">
            <v>高职</v>
          </cell>
        </row>
        <row r="18">
          <cell r="B18" t="str">
            <v>财务管理实务（微课版）（第4版）</v>
          </cell>
        </row>
        <row r="18">
          <cell r="D18" t="str">
            <v>高职</v>
          </cell>
        </row>
        <row r="19">
          <cell r="B19" t="str">
            <v>商务礼仪实务（附微课视频）（第五版）</v>
          </cell>
        </row>
        <row r="19">
          <cell r="D19" t="str">
            <v>高职</v>
          </cell>
        </row>
        <row r="20">
          <cell r="B20" t="str">
            <v>电气控制与PLC应用技术（第3版）</v>
          </cell>
        </row>
        <row r="20">
          <cell r="D20" t="str">
            <v>高职</v>
          </cell>
        </row>
        <row r="21">
          <cell r="B21" t="str">
            <v>信息技术项目化教程</v>
          </cell>
        </row>
        <row r="21">
          <cell r="D21" t="str">
            <v>高职</v>
          </cell>
        </row>
        <row r="22">
          <cell r="B22" t="str">
            <v>工业机器人现场编程与仿真</v>
          </cell>
        </row>
        <row r="22">
          <cell r="D22" t="str">
            <v>高职</v>
          </cell>
        </row>
        <row r="23">
          <cell r="B23" t="str">
            <v>跨境电子商务</v>
          </cell>
        </row>
        <row r="23">
          <cell r="D23" t="str">
            <v>高职</v>
          </cell>
        </row>
        <row r="24">
          <cell r="B24" t="str">
            <v>生物化学及检验技术（第4版）</v>
          </cell>
        </row>
        <row r="24">
          <cell r="D24" t="str">
            <v>中职</v>
          </cell>
        </row>
        <row r="25">
          <cell r="B25" t="str">
            <v>红色文化（中职版）</v>
          </cell>
        </row>
        <row r="25">
          <cell r="D25" t="str">
            <v>中职</v>
          </cell>
        </row>
        <row r="26">
          <cell r="B26" t="str">
            <v>实用方剂与中成药</v>
          </cell>
        </row>
        <row r="26">
          <cell r="D26" t="str">
            <v>中职</v>
          </cell>
        </row>
        <row r="27">
          <cell r="B27" t="str">
            <v>数控车床综合技能实训（第2版）</v>
          </cell>
        </row>
        <row r="27">
          <cell r="D27" t="str">
            <v>中职</v>
          </cell>
        </row>
        <row r="28">
          <cell r="B28" t="str">
            <v>护理学基础（第2版）</v>
          </cell>
        </row>
        <row r="28">
          <cell r="D28" t="str">
            <v>中职</v>
          </cell>
        </row>
        <row r="29">
          <cell r="B29" t="str">
            <v>医学基础（第3版）</v>
          </cell>
        </row>
        <row r="29">
          <cell r="D29" t="str">
            <v>中职</v>
          </cell>
        </row>
        <row r="30">
          <cell r="B30" t="str">
            <v>纯电动汽车构造与检修（微课版）</v>
          </cell>
        </row>
        <row r="30">
          <cell r="D30" t="str">
            <v>中职</v>
          </cell>
        </row>
        <row r="31">
          <cell r="B31" t="str">
            <v>药物分析技术（第3版）</v>
          </cell>
        </row>
        <row r="31">
          <cell r="D31" t="str">
            <v>中职</v>
          </cell>
        </row>
        <row r="32">
          <cell r="B32" t="str">
            <v>江西文化概论（第三版）</v>
          </cell>
        </row>
        <row r="32">
          <cell r="D32" t="str">
            <v>继教</v>
          </cell>
        </row>
        <row r="33">
          <cell r="B33" t="str">
            <v>程序设计基础</v>
          </cell>
        </row>
        <row r="33">
          <cell r="D33" t="str">
            <v>继教</v>
          </cell>
        </row>
        <row r="34">
          <cell r="B34" t="str">
            <v>控制测量技术（第二版）</v>
          </cell>
        </row>
        <row r="34">
          <cell r="D34" t="str">
            <v>高职</v>
          </cell>
        </row>
        <row r="35">
          <cell r="B35" t="str">
            <v>数字化地质制图（第二版）</v>
          </cell>
        </row>
        <row r="35">
          <cell r="D35" t="str">
            <v>高职</v>
          </cell>
        </row>
        <row r="36">
          <cell r="B36" t="str">
            <v>五粮文化育人学思践悟</v>
          </cell>
        </row>
        <row r="36">
          <cell r="D36" t="str">
            <v>高职</v>
          </cell>
        </row>
        <row r="37">
          <cell r="B37" t="str">
            <v>快递实务（第3版）</v>
          </cell>
        </row>
        <row r="37">
          <cell r="D37" t="str">
            <v>高职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A1" sqref="A1:M1"/>
    </sheetView>
  </sheetViews>
  <sheetFormatPr defaultColWidth="9" defaultRowHeight="15"/>
  <cols>
    <col min="1" max="1" width="15.552380952381" customWidth="1"/>
    <col min="2" max="2" width="20.8380952380952" customWidth="1"/>
    <col min="4" max="4" width="20.9047619047619" style="3" customWidth="1"/>
    <col min="5" max="5" width="13.2857142857143" style="3" customWidth="1"/>
    <col min="6" max="6" width="19.2857142857143" customWidth="1"/>
    <col min="7" max="7" width="22.1428571428571" customWidth="1"/>
    <col min="8" max="8" width="17.7142857142857" customWidth="1"/>
    <col min="9" max="9" width="11.7142857142857" customWidth="1"/>
    <col min="10" max="10" width="16.5714285714286" customWidth="1"/>
    <col min="12" max="12" width="13.1428571428571" customWidth="1"/>
    <col min="13" max="13" width="14.5714285714286" customWidth="1"/>
  </cols>
  <sheetData>
    <row r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6" t="s">
        <v>11</v>
      </c>
      <c r="L2" s="5" t="s">
        <v>12</v>
      </c>
      <c r="M2" s="5" t="s">
        <v>13</v>
      </c>
    </row>
    <row r="3" s="2" customFormat="1" ht="25" customHeight="1" spans="1:13">
      <c r="A3" s="7" t="s">
        <v>14</v>
      </c>
      <c r="B3" s="7" t="s">
        <v>15</v>
      </c>
      <c r="C3" s="7" t="s">
        <v>16</v>
      </c>
      <c r="D3" s="7" t="s">
        <v>17</v>
      </c>
      <c r="E3" s="7" t="str">
        <f>_xlfn.XLOOKUP(B3,[1]Sheet1!$B$4:$B$37,[1]Sheet1!$D$4:$D$37)</f>
        <v>高职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19</v>
      </c>
      <c r="M3" s="7" t="s">
        <v>24</v>
      </c>
    </row>
    <row r="4" s="2" customFormat="1" ht="25" customHeight="1" spans="1:13">
      <c r="A4" s="7" t="s">
        <v>14</v>
      </c>
      <c r="B4" s="8" t="s">
        <v>25</v>
      </c>
      <c r="C4" s="7" t="s">
        <v>16</v>
      </c>
      <c r="D4" s="7" t="s">
        <v>26</v>
      </c>
      <c r="E4" s="7" t="str">
        <f>_xlfn.XLOOKUP(B4,[1]Sheet1!$B$4:$B$37,[1]Sheet1!$D$4:$D$37)</f>
        <v>高职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30</v>
      </c>
      <c r="L4" s="7" t="s">
        <v>30</v>
      </c>
      <c r="M4" s="7" t="s">
        <v>32</v>
      </c>
    </row>
    <row r="5" s="2" customFormat="1" ht="25" customHeight="1" spans="1:13">
      <c r="A5" s="7" t="s">
        <v>14</v>
      </c>
      <c r="B5" s="7" t="s">
        <v>33</v>
      </c>
      <c r="C5" s="7" t="s">
        <v>16</v>
      </c>
      <c r="D5" s="7" t="s">
        <v>34</v>
      </c>
      <c r="E5" s="7" t="str">
        <f>_xlfn.XLOOKUP(B5,[1]Sheet1!$B$4:$B$37,[1]Sheet1!$D$4:$D$37)</f>
        <v>高职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 t="s">
        <v>36</v>
      </c>
      <c r="M5" s="7" t="s">
        <v>41</v>
      </c>
    </row>
    <row r="6" s="2" customFormat="1" ht="25" customHeight="1" spans="1:13">
      <c r="A6" s="7" t="s">
        <v>14</v>
      </c>
      <c r="B6" s="7" t="s">
        <v>42</v>
      </c>
      <c r="C6" s="7" t="s">
        <v>16</v>
      </c>
      <c r="D6" s="7" t="s">
        <v>43</v>
      </c>
      <c r="E6" s="7" t="str">
        <f>_xlfn.XLOOKUP(B6,[1]Sheet1!$B$4:$B$37,[1]Sheet1!$D$4:$D$37)</f>
        <v>中职</v>
      </c>
      <c r="F6" s="7" t="s">
        <v>44</v>
      </c>
      <c r="G6" s="7" t="s">
        <v>45</v>
      </c>
      <c r="H6" s="7" t="s">
        <v>46</v>
      </c>
      <c r="I6" s="7" t="s">
        <v>45</v>
      </c>
      <c r="J6" s="7" t="s">
        <v>47</v>
      </c>
      <c r="K6" s="7" t="s">
        <v>48</v>
      </c>
      <c r="L6" s="7" t="s">
        <v>45</v>
      </c>
      <c r="M6" s="7" t="s">
        <v>49</v>
      </c>
    </row>
    <row r="7" s="2" customFormat="1" ht="25" customHeight="1" spans="1:13">
      <c r="A7" s="7" t="s">
        <v>14</v>
      </c>
      <c r="B7" s="7" t="s">
        <v>50</v>
      </c>
      <c r="C7" s="7" t="s">
        <v>16</v>
      </c>
      <c r="D7" s="7" t="s">
        <v>51</v>
      </c>
      <c r="E7" s="7" t="str">
        <f>_xlfn.XLOOKUP(B7,[1]Sheet1!$B$4:$B$37,[1]Sheet1!$D$4:$D$37)</f>
        <v>高职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53</v>
      </c>
      <c r="M7" s="7" t="s">
        <v>58</v>
      </c>
    </row>
    <row r="8" s="2" customFormat="1" ht="25" customHeight="1" spans="1:13">
      <c r="A8" s="7" t="s">
        <v>14</v>
      </c>
      <c r="B8" s="7" t="s">
        <v>59</v>
      </c>
      <c r="C8" s="7" t="s">
        <v>16</v>
      </c>
      <c r="D8" s="7" t="s">
        <v>60</v>
      </c>
      <c r="E8" s="7" t="str">
        <f>_xlfn.XLOOKUP(B8,[1]Sheet1!$B$4:$B$37,[1]Sheet1!$D$4:$D$37)</f>
        <v>高职</v>
      </c>
      <c r="F8" s="7" t="s">
        <v>61</v>
      </c>
      <c r="G8" s="7" t="s">
        <v>19</v>
      </c>
      <c r="H8" s="7" t="s">
        <v>62</v>
      </c>
      <c r="I8" s="7" t="s">
        <v>19</v>
      </c>
      <c r="J8" s="7" t="s">
        <v>63</v>
      </c>
      <c r="K8" s="7" t="s">
        <v>64</v>
      </c>
      <c r="L8" s="7" t="s">
        <v>19</v>
      </c>
      <c r="M8" s="7" t="s">
        <v>65</v>
      </c>
    </row>
    <row r="9" s="2" customFormat="1" ht="25" customHeight="1" spans="1:13">
      <c r="A9" s="7" t="s">
        <v>14</v>
      </c>
      <c r="B9" s="7" t="s">
        <v>66</v>
      </c>
      <c r="C9" s="7" t="s">
        <v>16</v>
      </c>
      <c r="D9" s="7" t="s">
        <v>67</v>
      </c>
      <c r="E9" s="7" t="str">
        <f>_xlfn.XLOOKUP(B9,[1]Sheet1!$B$4:$B$37,[1]Sheet1!$D$4:$D$37)</f>
        <v>高职</v>
      </c>
      <c r="F9" s="7" t="s">
        <v>68</v>
      </c>
      <c r="G9" s="7" t="s">
        <v>69</v>
      </c>
      <c r="H9" s="7" t="s">
        <v>70</v>
      </c>
      <c r="I9" s="7" t="s">
        <v>71</v>
      </c>
      <c r="J9" s="7" t="s">
        <v>72</v>
      </c>
      <c r="K9" s="7" t="s">
        <v>73</v>
      </c>
      <c r="L9" s="7" t="s">
        <v>69</v>
      </c>
      <c r="M9" s="7" t="s">
        <v>74</v>
      </c>
    </row>
    <row r="10" s="2" customFormat="1" ht="25" customHeight="1" spans="1:13">
      <c r="A10" s="7" t="s">
        <v>14</v>
      </c>
      <c r="B10" s="7" t="s">
        <v>75</v>
      </c>
      <c r="C10" s="7" t="s">
        <v>16</v>
      </c>
      <c r="D10" s="7" t="s">
        <v>76</v>
      </c>
      <c r="E10" s="7" t="str">
        <f>_xlfn.XLOOKUP(B10,[1]Sheet1!$B$4:$B$37,[1]Sheet1!$D$4:$D$37)</f>
        <v>继教</v>
      </c>
      <c r="F10" s="7" t="s">
        <v>77</v>
      </c>
      <c r="G10" s="7" t="s">
        <v>78</v>
      </c>
      <c r="H10" s="7" t="s">
        <v>79</v>
      </c>
      <c r="I10" s="7" t="s">
        <v>80</v>
      </c>
      <c r="J10" s="7"/>
      <c r="K10" s="7"/>
      <c r="L10" s="7" t="s">
        <v>78</v>
      </c>
      <c r="M10" s="7" t="s">
        <v>81</v>
      </c>
    </row>
    <row r="11" s="2" customFormat="1" ht="25" customHeight="1" spans="1:13">
      <c r="A11" s="7" t="s">
        <v>14</v>
      </c>
      <c r="B11" s="8" t="s">
        <v>82</v>
      </c>
      <c r="C11" s="7" t="s">
        <v>16</v>
      </c>
      <c r="D11" s="7" t="s">
        <v>83</v>
      </c>
      <c r="E11" s="7" t="str">
        <f>_xlfn.XLOOKUP(B11,[1]Sheet1!$B$4:$B$37,[1]Sheet1!$D$4:$D$37)</f>
        <v>中职</v>
      </c>
      <c r="F11" s="7" t="s">
        <v>84</v>
      </c>
      <c r="G11" s="7" t="s">
        <v>85</v>
      </c>
      <c r="H11" s="7" t="s">
        <v>86</v>
      </c>
      <c r="I11" s="7" t="s">
        <v>87</v>
      </c>
      <c r="J11" s="7" t="s">
        <v>88</v>
      </c>
      <c r="K11" s="7" t="s">
        <v>89</v>
      </c>
      <c r="L11" s="7" t="s">
        <v>85</v>
      </c>
      <c r="M11" s="7" t="s">
        <v>90</v>
      </c>
    </row>
    <row r="12" s="2" customFormat="1" ht="25" customHeight="1" spans="1:13">
      <c r="A12" s="7" t="s">
        <v>14</v>
      </c>
      <c r="B12" s="7" t="s">
        <v>91</v>
      </c>
      <c r="C12" s="7" t="s">
        <v>16</v>
      </c>
      <c r="D12" s="7" t="s">
        <v>92</v>
      </c>
      <c r="E12" s="7" t="str">
        <f>_xlfn.XLOOKUP(B12,[1]Sheet1!$B$4:$B$37,[1]Sheet1!$D$4:$D$37)</f>
        <v>高职</v>
      </c>
      <c r="F12" s="7" t="s">
        <v>93</v>
      </c>
      <c r="G12" s="7" t="s">
        <v>94</v>
      </c>
      <c r="H12" s="7" t="s">
        <v>95</v>
      </c>
      <c r="I12" s="7" t="s">
        <v>96</v>
      </c>
      <c r="J12" s="7" t="s">
        <v>97</v>
      </c>
      <c r="K12" s="7" t="s">
        <v>94</v>
      </c>
      <c r="L12" s="7" t="s">
        <v>94</v>
      </c>
      <c r="M12" s="7" t="s">
        <v>98</v>
      </c>
    </row>
    <row r="13" s="2" customFormat="1" ht="25" customHeight="1" spans="1:13">
      <c r="A13" s="7" t="s">
        <v>14</v>
      </c>
      <c r="B13" s="7" t="s">
        <v>99</v>
      </c>
      <c r="C13" s="7" t="s">
        <v>16</v>
      </c>
      <c r="D13" s="7" t="s">
        <v>100</v>
      </c>
      <c r="E13" s="7" t="str">
        <f>_xlfn.XLOOKUP(B13,[1]Sheet1!$B$4:$B$37,[1]Sheet1!$D$4:$D$37)</f>
        <v>高职</v>
      </c>
      <c r="F13" s="7" t="s">
        <v>101</v>
      </c>
      <c r="G13" s="7" t="s">
        <v>102</v>
      </c>
      <c r="H13" s="7" t="s">
        <v>103</v>
      </c>
      <c r="I13" s="7" t="s">
        <v>104</v>
      </c>
      <c r="J13" s="7" t="s">
        <v>105</v>
      </c>
      <c r="K13" s="7" t="s">
        <v>106</v>
      </c>
      <c r="L13" s="7" t="s">
        <v>107</v>
      </c>
      <c r="M13" s="7" t="s">
        <v>108</v>
      </c>
    </row>
    <row r="14" s="2" customFormat="1" ht="25" customHeight="1" spans="1:13">
      <c r="A14" s="7" t="s">
        <v>14</v>
      </c>
      <c r="B14" s="8" t="s">
        <v>109</v>
      </c>
      <c r="C14" s="7" t="s">
        <v>16</v>
      </c>
      <c r="D14" s="7" t="s">
        <v>110</v>
      </c>
      <c r="E14" s="7" t="str">
        <f>_xlfn.XLOOKUP(B14,[1]Sheet1!$B$4:$B$37,[1]Sheet1!$D$4:$D$37)</f>
        <v>高职</v>
      </c>
      <c r="F14" s="7" t="s">
        <v>111</v>
      </c>
      <c r="G14" s="7" t="s">
        <v>30</v>
      </c>
      <c r="H14" s="7" t="s">
        <v>112</v>
      </c>
      <c r="I14" s="7" t="s">
        <v>113</v>
      </c>
      <c r="J14" s="7" t="s">
        <v>114</v>
      </c>
      <c r="K14" s="7" t="s">
        <v>30</v>
      </c>
      <c r="L14" s="7" t="s">
        <v>30</v>
      </c>
      <c r="M14" s="7" t="s">
        <v>58</v>
      </c>
    </row>
    <row r="15" s="2" customFormat="1" ht="25" customHeight="1" spans="1:13">
      <c r="A15" s="7" t="s">
        <v>14</v>
      </c>
      <c r="B15" s="7" t="s">
        <v>115</v>
      </c>
      <c r="C15" s="7" t="s">
        <v>16</v>
      </c>
      <c r="D15" s="7" t="s">
        <v>116</v>
      </c>
      <c r="E15" s="7" t="str">
        <f>_xlfn.XLOOKUP(B15,[1]Sheet1!$B$4:$B$37,[1]Sheet1!$D$4:$D$37)</f>
        <v>高职</v>
      </c>
      <c r="F15" s="7" t="s">
        <v>117</v>
      </c>
      <c r="G15" s="7" t="s">
        <v>118</v>
      </c>
      <c r="H15" s="7" t="s">
        <v>119</v>
      </c>
      <c r="I15" s="7" t="s">
        <v>120</v>
      </c>
      <c r="J15" s="7" t="s">
        <v>121</v>
      </c>
      <c r="K15" s="7" t="s">
        <v>118</v>
      </c>
      <c r="L15" s="7" t="s">
        <v>118</v>
      </c>
      <c r="M15" s="7" t="s">
        <v>122</v>
      </c>
    </row>
    <row r="16" s="2" customFormat="1" ht="25" customHeight="1" spans="1:13">
      <c r="A16" s="7" t="s">
        <v>14</v>
      </c>
      <c r="B16" s="7" t="s">
        <v>123</v>
      </c>
      <c r="C16" s="7" t="s">
        <v>16</v>
      </c>
      <c r="D16" s="7" t="s">
        <v>124</v>
      </c>
      <c r="E16" s="7" t="str">
        <f>_xlfn.XLOOKUP(B16,[1]Sheet1!$B$4:$B$37,[1]Sheet1!$D$4:$D$37)</f>
        <v>中职</v>
      </c>
      <c r="F16" s="7" t="s">
        <v>125</v>
      </c>
      <c r="G16" s="7" t="s">
        <v>85</v>
      </c>
      <c r="H16" s="7" t="s">
        <v>126</v>
      </c>
      <c r="I16" s="7" t="s">
        <v>127</v>
      </c>
      <c r="J16" s="7" t="s">
        <v>128</v>
      </c>
      <c r="K16" s="7" t="s">
        <v>129</v>
      </c>
      <c r="L16" s="7" t="s">
        <v>85</v>
      </c>
      <c r="M16" s="7" t="s">
        <v>90</v>
      </c>
    </row>
    <row r="17" s="2" customFormat="1" ht="25" customHeight="1" spans="1:13">
      <c r="A17" s="7" t="s">
        <v>14</v>
      </c>
      <c r="B17" s="8" t="s">
        <v>130</v>
      </c>
      <c r="C17" s="7" t="s">
        <v>16</v>
      </c>
      <c r="D17" s="7" t="s">
        <v>131</v>
      </c>
      <c r="E17" s="7" t="str">
        <f>_xlfn.XLOOKUP(B17,[1]Sheet1!$B$4:$B$37,[1]Sheet1!$D$4:$D$37)</f>
        <v>高职</v>
      </c>
      <c r="F17" s="7" t="s">
        <v>132</v>
      </c>
      <c r="G17" s="7" t="s">
        <v>133</v>
      </c>
      <c r="H17" s="7" t="s">
        <v>134</v>
      </c>
      <c r="I17" s="7" t="s">
        <v>135</v>
      </c>
      <c r="J17" s="7" t="s">
        <v>136</v>
      </c>
      <c r="K17" s="7" t="s">
        <v>107</v>
      </c>
      <c r="L17" s="7" t="s">
        <v>107</v>
      </c>
      <c r="M17" s="7" t="s">
        <v>137</v>
      </c>
    </row>
    <row r="18" s="2" customFormat="1" ht="25" customHeight="1" spans="1:13">
      <c r="A18" s="7" t="s">
        <v>14</v>
      </c>
      <c r="B18" s="7" t="s">
        <v>138</v>
      </c>
      <c r="C18" s="7" t="s">
        <v>16</v>
      </c>
      <c r="D18" s="7" t="s">
        <v>139</v>
      </c>
      <c r="E18" s="7" t="str">
        <f>_xlfn.XLOOKUP(B18,[1]Sheet1!$B$4:$B$37,[1]Sheet1!$D$4:$D$37)</f>
        <v>高职</v>
      </c>
      <c r="F18" s="7" t="s">
        <v>140</v>
      </c>
      <c r="G18" s="7" t="s">
        <v>141</v>
      </c>
      <c r="H18" s="7" t="s">
        <v>142</v>
      </c>
      <c r="I18" s="7" t="s">
        <v>143</v>
      </c>
      <c r="J18" s="7"/>
      <c r="K18" s="7"/>
      <c r="L18" s="7" t="s">
        <v>144</v>
      </c>
      <c r="M18" s="7" t="s">
        <v>24</v>
      </c>
    </row>
    <row r="19" s="2" customFormat="1" ht="25" customHeight="1" spans="1:13">
      <c r="A19" s="7" t="s">
        <v>14</v>
      </c>
      <c r="B19" s="7" t="s">
        <v>145</v>
      </c>
      <c r="C19" s="7" t="s">
        <v>16</v>
      </c>
      <c r="D19" s="7" t="s">
        <v>146</v>
      </c>
      <c r="E19" s="7" t="str">
        <f>_xlfn.XLOOKUP(B19,[1]Sheet1!$B$4:$B$37,[1]Sheet1!$D$4:$D$37)</f>
        <v>高职</v>
      </c>
      <c r="F19" s="7" t="s">
        <v>147</v>
      </c>
      <c r="G19" s="7" t="s">
        <v>148</v>
      </c>
      <c r="H19" s="7" t="s">
        <v>149</v>
      </c>
      <c r="I19" s="7" t="s">
        <v>150</v>
      </c>
      <c r="J19" s="7"/>
      <c r="K19" s="7"/>
      <c r="L19" s="7" t="s">
        <v>148</v>
      </c>
      <c r="M19" s="7" t="s">
        <v>151</v>
      </c>
    </row>
    <row r="20" s="2" customFormat="1" ht="25" customHeight="1" spans="1:13">
      <c r="A20" s="7" t="s">
        <v>14</v>
      </c>
      <c r="B20" s="7" t="s">
        <v>152</v>
      </c>
      <c r="C20" s="7" t="s">
        <v>16</v>
      </c>
      <c r="D20" s="7" t="s">
        <v>153</v>
      </c>
      <c r="E20" s="7" t="str">
        <f>_xlfn.XLOOKUP(B20,[1]Sheet1!$B$4:$B$37,[1]Sheet1!$D$4:$D$37)</f>
        <v>高职</v>
      </c>
      <c r="F20" s="7" t="s">
        <v>154</v>
      </c>
      <c r="G20" s="7" t="s">
        <v>107</v>
      </c>
      <c r="H20" s="7" t="s">
        <v>155</v>
      </c>
      <c r="I20" s="7" t="s">
        <v>156</v>
      </c>
      <c r="J20" s="7" t="s">
        <v>157</v>
      </c>
      <c r="K20" s="7" t="s">
        <v>158</v>
      </c>
      <c r="L20" s="7" t="s">
        <v>107</v>
      </c>
      <c r="M20" s="7" t="s">
        <v>159</v>
      </c>
    </row>
    <row r="21" s="2" customFormat="1" ht="25" customHeight="1" spans="1:13">
      <c r="A21" s="7" t="s">
        <v>14</v>
      </c>
      <c r="B21" s="7" t="s">
        <v>160</v>
      </c>
      <c r="C21" s="7" t="s">
        <v>16</v>
      </c>
      <c r="D21" s="7" t="s">
        <v>161</v>
      </c>
      <c r="E21" s="7" t="str">
        <f>_xlfn.XLOOKUP(B21,[1]Sheet1!$B$4:$B$37,[1]Sheet1!$D$4:$D$37)</f>
        <v>高职</v>
      </c>
      <c r="F21" s="7" t="s">
        <v>162</v>
      </c>
      <c r="G21" s="7" t="s">
        <v>163</v>
      </c>
      <c r="H21" s="7" t="s">
        <v>164</v>
      </c>
      <c r="I21" s="7" t="s">
        <v>165</v>
      </c>
      <c r="J21" s="7" t="s">
        <v>166</v>
      </c>
      <c r="K21" s="7" t="s">
        <v>167</v>
      </c>
      <c r="L21" s="7" t="s">
        <v>168</v>
      </c>
      <c r="M21" s="7" t="s">
        <v>169</v>
      </c>
    </row>
    <row r="22" s="2" customFormat="1" ht="25" customHeight="1" spans="1:13">
      <c r="A22" s="7" t="s">
        <v>14</v>
      </c>
      <c r="B22" s="8" t="s">
        <v>170</v>
      </c>
      <c r="C22" s="7" t="s">
        <v>16</v>
      </c>
      <c r="D22" s="7" t="s">
        <v>171</v>
      </c>
      <c r="E22" s="7" t="str">
        <f>_xlfn.XLOOKUP(B22,[1]Sheet1!$B$4:$B$37,[1]Sheet1!$D$4:$D$37)</f>
        <v>中职</v>
      </c>
      <c r="F22" s="7" t="s">
        <v>172</v>
      </c>
      <c r="G22" s="7" t="s">
        <v>173</v>
      </c>
      <c r="H22" s="7" t="s">
        <v>174</v>
      </c>
      <c r="I22" s="7" t="s">
        <v>175</v>
      </c>
      <c r="J22" s="7" t="s">
        <v>176</v>
      </c>
      <c r="K22" s="7" t="s">
        <v>177</v>
      </c>
      <c r="L22" s="7" t="s">
        <v>173</v>
      </c>
      <c r="M22" s="7" t="s">
        <v>178</v>
      </c>
    </row>
    <row r="23" s="2" customFormat="1" ht="25" customHeight="1" spans="1:13">
      <c r="A23" s="7" t="s">
        <v>14</v>
      </c>
      <c r="B23" s="7" t="s">
        <v>179</v>
      </c>
      <c r="C23" s="7" t="s">
        <v>16</v>
      </c>
      <c r="D23" s="7" t="s">
        <v>180</v>
      </c>
      <c r="E23" s="7" t="str">
        <f>_xlfn.XLOOKUP(B23,[1]Sheet1!$B$4:$B$37,[1]Sheet1!$D$4:$D$37)</f>
        <v>高职</v>
      </c>
      <c r="F23" s="7" t="s">
        <v>181</v>
      </c>
      <c r="G23" s="7" t="s">
        <v>182</v>
      </c>
      <c r="H23" s="7" t="s">
        <v>183</v>
      </c>
      <c r="I23" s="7" t="s">
        <v>182</v>
      </c>
      <c r="J23" s="7" t="s">
        <v>184</v>
      </c>
      <c r="K23" s="7" t="s">
        <v>182</v>
      </c>
      <c r="L23" s="7" t="s">
        <v>182</v>
      </c>
      <c r="M23" s="7" t="s">
        <v>185</v>
      </c>
    </row>
    <row r="24" s="2" customFormat="1" ht="25" customHeight="1" spans="1:13">
      <c r="A24" s="7" t="s">
        <v>14</v>
      </c>
      <c r="B24" s="7" t="s">
        <v>186</v>
      </c>
      <c r="C24" s="7" t="s">
        <v>16</v>
      </c>
      <c r="D24" s="7" t="s">
        <v>187</v>
      </c>
      <c r="E24" s="7" t="str">
        <f>_xlfn.XLOOKUP(B24,[1]Sheet1!$B$4:$B$37,[1]Sheet1!$D$4:$D$37)</f>
        <v>高职</v>
      </c>
      <c r="F24" s="7" t="s">
        <v>188</v>
      </c>
      <c r="G24" s="7" t="s">
        <v>189</v>
      </c>
      <c r="H24" s="7" t="s">
        <v>190</v>
      </c>
      <c r="I24" s="7" t="s">
        <v>19</v>
      </c>
      <c r="J24" s="7" t="s">
        <v>191</v>
      </c>
      <c r="K24" s="7" t="s">
        <v>192</v>
      </c>
      <c r="L24" s="7" t="s">
        <v>182</v>
      </c>
      <c r="M24" s="7" t="s">
        <v>151</v>
      </c>
    </row>
    <row r="25" s="2" customFormat="1" ht="25" customHeight="1" spans="1:13">
      <c r="A25" s="7" t="s">
        <v>14</v>
      </c>
      <c r="B25" s="8" t="s">
        <v>193</v>
      </c>
      <c r="C25" s="7" t="s">
        <v>16</v>
      </c>
      <c r="D25" s="7" t="s">
        <v>194</v>
      </c>
      <c r="E25" s="7" t="str">
        <f>_xlfn.XLOOKUP(B25,[1]Sheet1!$B$4:$B$37,[1]Sheet1!$D$4:$D$37)</f>
        <v>中职</v>
      </c>
      <c r="F25" s="7" t="s">
        <v>195</v>
      </c>
      <c r="G25" s="7" t="s">
        <v>196</v>
      </c>
      <c r="H25" s="7"/>
      <c r="I25" s="7"/>
      <c r="J25" s="7"/>
      <c r="K25" s="7"/>
      <c r="L25" s="7" t="s">
        <v>197</v>
      </c>
      <c r="M25" s="7" t="s">
        <v>198</v>
      </c>
    </row>
    <row r="26" s="2" customFormat="1" ht="25" customHeight="1" spans="1:13">
      <c r="A26" s="7" t="s">
        <v>14</v>
      </c>
      <c r="B26" s="7" t="s">
        <v>199</v>
      </c>
      <c r="C26" s="7" t="s">
        <v>16</v>
      </c>
      <c r="D26" s="7" t="s">
        <v>200</v>
      </c>
      <c r="E26" s="7" t="str">
        <f>_xlfn.XLOOKUP(B26,[1]Sheet1!$B$4:$B$37,[1]Sheet1!$D$4:$D$37)</f>
        <v>高职</v>
      </c>
      <c r="F26" s="7" t="s">
        <v>201</v>
      </c>
      <c r="G26" s="7" t="s">
        <v>202</v>
      </c>
      <c r="H26" s="7"/>
      <c r="I26" s="7"/>
      <c r="J26" s="7" t="s">
        <v>203</v>
      </c>
      <c r="K26" s="7" t="s">
        <v>204</v>
      </c>
      <c r="L26" s="7" t="s">
        <v>202</v>
      </c>
      <c r="M26" s="7" t="s">
        <v>205</v>
      </c>
    </row>
    <row r="27" s="2" customFormat="1" ht="25" customHeight="1" spans="1:13">
      <c r="A27" s="7" t="s">
        <v>14</v>
      </c>
      <c r="B27" s="8" t="s">
        <v>206</v>
      </c>
      <c r="C27" s="7" t="s">
        <v>207</v>
      </c>
      <c r="D27" s="7" t="s">
        <v>208</v>
      </c>
      <c r="E27" s="7" t="str">
        <f>_xlfn.XLOOKUP(B27,[1]Sheet1!$B$4:$B$37,[1]Sheet1!$D$4:$D$37)</f>
        <v>高职</v>
      </c>
      <c r="F27" s="7" t="s">
        <v>209</v>
      </c>
      <c r="G27" s="7" t="s">
        <v>202</v>
      </c>
      <c r="H27" s="7" t="s">
        <v>210</v>
      </c>
      <c r="I27" s="7" t="s">
        <v>202</v>
      </c>
      <c r="J27" s="7" t="s">
        <v>211</v>
      </c>
      <c r="K27" s="7" t="s">
        <v>212</v>
      </c>
      <c r="L27" s="7" t="s">
        <v>202</v>
      </c>
      <c r="M27" s="7" t="s">
        <v>65</v>
      </c>
    </row>
    <row r="28" s="2" customFormat="1" ht="25" customHeight="1" spans="1:13">
      <c r="A28" s="7" t="s">
        <v>14</v>
      </c>
      <c r="B28" s="7" t="s">
        <v>213</v>
      </c>
      <c r="C28" s="7" t="s">
        <v>16</v>
      </c>
      <c r="D28" s="7" t="s">
        <v>214</v>
      </c>
      <c r="E28" s="7" t="str">
        <f>_xlfn.XLOOKUP(B28,[1]Sheet1!$B$4:$B$37,[1]Sheet1!$D$4:$D$37)</f>
        <v>高职</v>
      </c>
      <c r="F28" s="7" t="s">
        <v>215</v>
      </c>
      <c r="G28" s="7" t="s">
        <v>216</v>
      </c>
      <c r="H28" s="7" t="s">
        <v>217</v>
      </c>
      <c r="I28" s="7" t="s">
        <v>218</v>
      </c>
      <c r="J28" s="7" t="s">
        <v>219</v>
      </c>
      <c r="K28" s="7" t="s">
        <v>220</v>
      </c>
      <c r="L28" s="7" t="s">
        <v>221</v>
      </c>
      <c r="M28" s="7" t="s">
        <v>151</v>
      </c>
    </row>
    <row r="29" s="2" customFormat="1" ht="25" customHeight="1" spans="1:13">
      <c r="A29" s="7" t="s">
        <v>14</v>
      </c>
      <c r="B29" s="7" t="s">
        <v>222</v>
      </c>
      <c r="C29" s="7" t="s">
        <v>16</v>
      </c>
      <c r="D29" s="7" t="s">
        <v>223</v>
      </c>
      <c r="E29" s="7" t="str">
        <f>_xlfn.XLOOKUP(B29,[1]Sheet1!$B$4:$B$37,[1]Sheet1!$D$4:$D$37)</f>
        <v>继教</v>
      </c>
      <c r="F29" s="7" t="s">
        <v>224</v>
      </c>
      <c r="G29" s="7" t="s">
        <v>78</v>
      </c>
      <c r="H29" s="7" t="s">
        <v>225</v>
      </c>
      <c r="I29" s="7" t="s">
        <v>78</v>
      </c>
      <c r="J29" s="7" t="s">
        <v>226</v>
      </c>
      <c r="K29" s="7" t="s">
        <v>78</v>
      </c>
      <c r="L29" s="7" t="s">
        <v>78</v>
      </c>
      <c r="M29" s="7" t="s">
        <v>81</v>
      </c>
    </row>
    <row r="30" s="2" customFormat="1" ht="25" customHeight="1" spans="1:13">
      <c r="A30" s="7" t="s">
        <v>14</v>
      </c>
      <c r="B30" s="8" t="s">
        <v>227</v>
      </c>
      <c r="C30" s="7" t="s">
        <v>207</v>
      </c>
      <c r="D30" s="7" t="s">
        <v>228</v>
      </c>
      <c r="E30" s="7" t="str">
        <f>_xlfn.XLOOKUP(B30,[1]Sheet1!$B$4:$B$37,[1]Sheet1!$D$4:$D$37)</f>
        <v>高职</v>
      </c>
      <c r="F30" s="7" t="s">
        <v>229</v>
      </c>
      <c r="G30" s="7" t="s">
        <v>230</v>
      </c>
      <c r="H30" s="7" t="s">
        <v>231</v>
      </c>
      <c r="I30" s="7" t="s">
        <v>232</v>
      </c>
      <c r="J30" s="7" t="s">
        <v>233</v>
      </c>
      <c r="K30" s="7" t="s">
        <v>234</v>
      </c>
      <c r="L30" s="7" t="s">
        <v>221</v>
      </c>
      <c r="M30" s="7" t="s">
        <v>24</v>
      </c>
    </row>
    <row r="31" s="2" customFormat="1" ht="25" customHeight="1" spans="1:13">
      <c r="A31" s="7" t="s">
        <v>14</v>
      </c>
      <c r="B31" s="8" t="s">
        <v>235</v>
      </c>
      <c r="C31" s="7" t="s">
        <v>16</v>
      </c>
      <c r="D31" s="7" t="s">
        <v>236</v>
      </c>
      <c r="E31" s="7" t="str">
        <f>_xlfn.XLOOKUP(B31,[1]Sheet1!$B$4:$B$37,[1]Sheet1!$D$4:$D$37)</f>
        <v>高职</v>
      </c>
      <c r="F31" s="7" t="s">
        <v>237</v>
      </c>
      <c r="G31" s="7" t="s">
        <v>148</v>
      </c>
      <c r="H31" s="7" t="s">
        <v>238</v>
      </c>
      <c r="I31" s="7" t="s">
        <v>148</v>
      </c>
      <c r="J31" s="7"/>
      <c r="K31" s="7"/>
      <c r="L31" s="7" t="s">
        <v>148</v>
      </c>
      <c r="M31" s="7" t="s">
        <v>32</v>
      </c>
    </row>
    <row r="32" s="2" customFormat="1" ht="25" customHeight="1" spans="1:13">
      <c r="A32" s="7" t="s">
        <v>14</v>
      </c>
      <c r="B32" s="7" t="s">
        <v>239</v>
      </c>
      <c r="C32" s="7" t="s">
        <v>16</v>
      </c>
      <c r="D32" s="7" t="s">
        <v>240</v>
      </c>
      <c r="E32" s="7" t="str">
        <f>_xlfn.XLOOKUP(B32,[1]Sheet1!$B$4:$B$37,[1]Sheet1!$D$4:$D$37)</f>
        <v>高职</v>
      </c>
      <c r="F32" s="7" t="s">
        <v>241</v>
      </c>
      <c r="G32" s="7" t="s">
        <v>148</v>
      </c>
      <c r="H32" s="7" t="s">
        <v>242</v>
      </c>
      <c r="I32" s="7" t="s">
        <v>148</v>
      </c>
      <c r="J32" s="7" t="s">
        <v>243</v>
      </c>
      <c r="K32" s="7" t="s">
        <v>148</v>
      </c>
      <c r="L32" s="7" t="s">
        <v>148</v>
      </c>
      <c r="M32" s="7" t="s">
        <v>244</v>
      </c>
    </row>
    <row r="33" s="2" customFormat="1" ht="25" customHeight="1" spans="1:13">
      <c r="A33" s="7" t="s">
        <v>14</v>
      </c>
      <c r="B33" s="8" t="s">
        <v>245</v>
      </c>
      <c r="C33" s="7" t="s">
        <v>16</v>
      </c>
      <c r="D33" s="7" t="s">
        <v>246</v>
      </c>
      <c r="E33" s="7" t="str">
        <f>_xlfn.XLOOKUP(B33,[1]Sheet1!$B$4:$B$37,[1]Sheet1!$D$4:$D$37)</f>
        <v>中职</v>
      </c>
      <c r="F33" s="7" t="s">
        <v>247</v>
      </c>
      <c r="G33" s="7" t="s">
        <v>248</v>
      </c>
      <c r="H33" s="7" t="s">
        <v>249</v>
      </c>
      <c r="I33" s="7" t="s">
        <v>250</v>
      </c>
      <c r="J33" s="7" t="s">
        <v>251</v>
      </c>
      <c r="K33" s="7" t="s">
        <v>144</v>
      </c>
      <c r="L33" s="7" t="s">
        <v>144</v>
      </c>
      <c r="M33" s="7" t="s">
        <v>252</v>
      </c>
    </row>
    <row r="34" s="2" customFormat="1" ht="25" customHeight="1" spans="1:13">
      <c r="A34" s="7" t="s">
        <v>14</v>
      </c>
      <c r="B34" s="7" t="s">
        <v>253</v>
      </c>
      <c r="C34" s="7" t="s">
        <v>16</v>
      </c>
      <c r="D34" s="7" t="s">
        <v>254</v>
      </c>
      <c r="E34" s="7" t="str">
        <f>_xlfn.XLOOKUP(B34,[1]Sheet1!$B$4:$B$37,[1]Sheet1!$D$4:$D$37)</f>
        <v>中职</v>
      </c>
      <c r="F34" s="7" t="s">
        <v>255</v>
      </c>
      <c r="G34" s="7" t="s">
        <v>256</v>
      </c>
      <c r="H34" s="7" t="s">
        <v>257</v>
      </c>
      <c r="I34" s="7" t="s">
        <v>258</v>
      </c>
      <c r="J34" s="7" t="s">
        <v>259</v>
      </c>
      <c r="K34" s="7" t="s">
        <v>260</v>
      </c>
      <c r="L34" s="7" t="s">
        <v>85</v>
      </c>
      <c r="M34" s="7" t="s">
        <v>261</v>
      </c>
    </row>
    <row r="35" s="2" customFormat="1" ht="25" customHeight="1" spans="1:13">
      <c r="A35" s="7" t="s">
        <v>14</v>
      </c>
      <c r="B35" s="8" t="s">
        <v>262</v>
      </c>
      <c r="C35" s="7" t="s">
        <v>16</v>
      </c>
      <c r="D35" s="7" t="s">
        <v>263</v>
      </c>
      <c r="E35" s="7" t="str">
        <f>_xlfn.XLOOKUP(B35,[1]Sheet1!$B$4:$B$37,[1]Sheet1!$D$4:$D$37)</f>
        <v>中职</v>
      </c>
      <c r="F35" s="7" t="s">
        <v>264</v>
      </c>
      <c r="G35" s="7" t="s">
        <v>265</v>
      </c>
      <c r="H35" s="7" t="s">
        <v>266</v>
      </c>
      <c r="I35" s="7" t="s">
        <v>267</v>
      </c>
      <c r="J35" s="7" t="s">
        <v>268</v>
      </c>
      <c r="K35" s="7" t="s">
        <v>269</v>
      </c>
      <c r="L35" s="7" t="s">
        <v>168</v>
      </c>
      <c r="M35" s="7" t="s">
        <v>270</v>
      </c>
    </row>
    <row r="36" s="2" customFormat="1" ht="25" customHeight="1" spans="1:13">
      <c r="A36" s="7" t="s">
        <v>14</v>
      </c>
      <c r="B36" s="8" t="s">
        <v>271</v>
      </c>
      <c r="C36" s="7" t="s">
        <v>16</v>
      </c>
      <c r="D36" s="7" t="s">
        <v>272</v>
      </c>
      <c r="E36" s="7" t="str">
        <f>_xlfn.XLOOKUP(B36,[1]Sheet1!$B$4:$B$37,[1]Sheet1!$D$4:$D$37)</f>
        <v>高职</v>
      </c>
      <c r="F36" s="7" t="s">
        <v>273</v>
      </c>
      <c r="G36" s="7" t="s">
        <v>274</v>
      </c>
      <c r="H36" s="7" t="s">
        <v>275</v>
      </c>
      <c r="I36" s="7" t="s">
        <v>274</v>
      </c>
      <c r="J36" s="7"/>
      <c r="K36" s="7"/>
      <c r="L36" s="7" t="s">
        <v>274</v>
      </c>
      <c r="M36" s="7" t="s">
        <v>151</v>
      </c>
    </row>
  </sheetData>
  <autoFilter xmlns:etc="http://www.wps.cn/officeDocument/2017/etCustomData" ref="A2:M36" etc:filterBottomFollowUsedRange="0"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gong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jiaocai</dc:creator>
  <cp:lastModifiedBy>蔡静悄悄</cp:lastModifiedBy>
  <dcterms:created xsi:type="dcterms:W3CDTF">2025-08-27T11:31:00Z</dcterms:created>
  <dcterms:modified xsi:type="dcterms:W3CDTF">2025-09-01T03:23:21Z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86B5BF8DD092498AB7ACF95B55DEB138_13</vt:lpwstr>
  </property>
  <property fmtid="{D5CDD505-2E9C-101B-9397-08002B2CF9AE}" pid="3" name="KSOProductBuildVer">
    <vt:lpwstr>2052-12.1.0.21541</vt:lpwstr>
  </property>
</Properties>
</file>